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<sst xmlns="http://schemas.openxmlformats.org/spreadsheetml/2006/main" count="14" uniqueCount="8">
  <si>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Balsis</t>
  </si>
  <si>
    <t>Mario</t>
  </si>
  <si>
    <t>Mao</t>
  </si>
  <si>
    <t>Lola</t>
  </si>
  <si>
    <t>Pieaugums (balsīs)</t>
  </si>
  <si>
    <t>Pieaugums (% no visām klātnākušajām balsīm)</t>
  </si>
  <si>
    <t>Cipari iekš TV:</t>
  </si>
  <si>
    <t>Starpība: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</si>
</sst>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9" fontId="0" fillId="0" borderId="3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9" fontId="0" fillId="0" borderId="1" xfId="0" applyNumberFormat="1" applyBorder="1" applyAlignment="1">
      <alignment/>
    </xf>
    <xf numFmtId="9" fontId="0" fillId="0" borderId="2" xfId="0" applyNumberFormat="1" applyBorder="1" applyAlignment="1">
      <alignment/>
    </xf>
    <xf numFmtId="1" fontId="4" fillId="0" borderId="8" xfId="0" applyNumberFormat="1" applyFont="1" applyBorder="1" applyAlignment="1">
      <alignment horizontal="left"/>
    </xf>
    <xf numFmtId="1" fontId="0" fillId="0" borderId="8" xfId="0" applyNumberFormat="1" applyBorder="1" applyAlignment="1">
      <alignment/>
    </xf>
    <xf numFmtId="1" fontId="4" fillId="0" borderId="9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/>
    </xf>
    <xf numFmtId="1" fontId="4" fillId="0" borderId="12" xfId="0" applyNumberFormat="1" applyFont="1" applyBorder="1" applyAlignment="1">
      <alignment horizontal="left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4" fillId="0" borderId="15" xfId="0" applyNumberFormat="1" applyFont="1" applyBorder="1" applyAlignment="1">
      <alignment horizontal="lef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23" xfId="0" applyNumberFormat="1" applyBorder="1" applyAlignment="1">
      <alignment/>
    </xf>
    <xf numFmtId="1" fontId="4" fillId="0" borderId="24" xfId="0" applyNumberFormat="1" applyFont="1" applyBorder="1" applyAlignment="1">
      <alignment horizontal="left"/>
    </xf>
    <xf numFmtId="1" fontId="4" fillId="0" borderId="25" xfId="0" applyNumberFormat="1" applyFont="1" applyBorder="1" applyAlignment="1">
      <alignment horizontal="left"/>
    </xf>
    <xf numFmtId="1" fontId="4" fillId="0" borderId="26" xfId="0" applyNumberFormat="1" applyFont="1" applyBorder="1" applyAlignment="1">
      <alignment horizontal="left"/>
    </xf>
    <xf numFmtId="1" fontId="0" fillId="0" borderId="2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1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Mario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Sheet1!$A$3:$A$24</c:f>
              <c:numCache/>
            </c:numRef>
          </c:val>
          <c:smooth val="0"/>
        </c:ser>
        <c:ser>
          <c:idx val="1"/>
          <c:order val="1"/>
          <c:tx>
            <c:strRef>
              <c:f>Sheet1!$B$2</c:f>
              <c:strCache>
                <c:ptCount val="1"/>
                <c:pt idx="0">
                  <c:v>Lola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Sheet1!$B$3:$B$24</c:f>
              <c:numCache/>
            </c:numRef>
          </c:val>
          <c:smooth val="0"/>
        </c:ser>
        <c:ser>
          <c:idx val="2"/>
          <c:order val="2"/>
          <c:tx>
            <c:strRef>
              <c:f>Sheet1!$C$2</c:f>
              <c:strCache>
                <c:ptCount val="1"/>
                <c:pt idx="0">
                  <c:v>Mao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Sheet1!$C$3:$C$24</c:f>
              <c:numCache/>
            </c:numRef>
          </c:val>
          <c:smooth val="0"/>
        </c:ser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9389"/>
        <c:crosses val="autoZero"/>
        <c:auto val="1"/>
        <c:lblOffset val="100"/>
        <c:noMultiLvlLbl val="0"/>
      </c:catAx>
      <c:valAx>
        <c:axId val="52989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70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Sheet1!$E$2:$E$24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Sheet1!$F$2:$F$24</c:f>
              <c:numCache/>
            </c:numRef>
          </c:val>
          <c:smooth val="0"/>
        </c:ser>
        <c:axId val="7142454"/>
        <c:axId val="64282087"/>
      </c:lineChart>
      <c:catAx>
        <c:axId val="71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82087"/>
        <c:crosses val="autoZero"/>
        <c:auto val="1"/>
        <c:lblOffset val="100"/>
        <c:noMultiLvlLbl val="0"/>
      </c:catAx>
      <c:valAx>
        <c:axId val="64282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4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Sheet1!$H$2:$H$24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Sheet1!$I$2:$I$24</c:f>
              <c:numCache/>
            </c:numRef>
          </c:val>
          <c:smooth val="0"/>
        </c:ser>
        <c:axId val="41667872"/>
        <c:axId val="39466529"/>
      </c:line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6529"/>
        <c:crosses val="autoZero"/>
        <c:auto val="1"/>
        <c:lblOffset val="100"/>
        <c:noMultiLvlLbl val="0"/>
      </c:catAx>
      <c:valAx>
        <c:axId val="39466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7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38100</xdr:rowOff>
    </xdr:from>
    <xdr:to>
      <xdr:col>14</xdr:col>
      <xdr:colOff>19050</xdr:colOff>
      <xdr:row>11</xdr:row>
      <xdr:rowOff>133350</xdr:rowOff>
    </xdr:to>
    <xdr:graphicFrame>
      <xdr:nvGraphicFramePr>
        <xdr:cNvPr id="1" name="Chart 4"/>
        <xdr:cNvGraphicFramePr/>
      </xdr:nvGraphicFramePr>
      <xdr:xfrm>
        <a:off x="5486400" y="38100"/>
        <a:ext cx="30670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14</xdr:col>
      <xdr:colOff>0</xdr:colOff>
      <xdr:row>24</xdr:row>
      <xdr:rowOff>104775</xdr:rowOff>
    </xdr:to>
    <xdr:graphicFrame>
      <xdr:nvGraphicFramePr>
        <xdr:cNvPr id="2" name="Chart 5"/>
        <xdr:cNvGraphicFramePr/>
      </xdr:nvGraphicFramePr>
      <xdr:xfrm>
        <a:off x="5486400" y="2133600"/>
        <a:ext cx="30480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13</xdr:col>
      <xdr:colOff>600075</xdr:colOff>
      <xdr:row>37</xdr:row>
      <xdr:rowOff>95250</xdr:rowOff>
    </xdr:to>
    <xdr:graphicFrame>
      <xdr:nvGraphicFramePr>
        <xdr:cNvPr id="3" name="Chart 6"/>
        <xdr:cNvGraphicFramePr/>
      </xdr:nvGraphicFramePr>
      <xdr:xfrm>
        <a:off x="5486400" y="4257675"/>
        <a:ext cx="30384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2">
      <selection activeCell="I25" sqref="I25"/>
    </sheetView>
  </sheetViews>
  <sheetFormatPr defaultColWidth="9.140625" defaultRowHeight="12.75"/>
  <cols>
    <col min="1" max="6" width="9.140625" style="1" customWidth="1"/>
  </cols>
  <sheetData>
    <row r="1" spans="1:9" ht="26.25" customHeight="1" thickTop="1">
      <c r="A1" s="17" t="s">
        <v>0</v>
      </c>
      <c r="B1" s="18"/>
      <c r="C1" s="18"/>
      <c r="D1" s="18" t="s">
        <v>4</v>
      </c>
      <c r="E1" s="18"/>
      <c r="F1" s="18"/>
      <c r="G1" s="26" t="s">
        <v>5</v>
      </c>
      <c r="H1" s="26"/>
      <c r="I1" s="27"/>
    </row>
    <row r="2" spans="1:9" ht="13.5" thickBot="1">
      <c r="A2" s="42" t="s">
        <v>1</v>
      </c>
      <c r="B2" s="43" t="s">
        <v>3</v>
      </c>
      <c r="C2" s="43" t="s">
        <v>2</v>
      </c>
      <c r="D2" s="43" t="s">
        <v>1</v>
      </c>
      <c r="E2" s="43" t="s">
        <v>3</v>
      </c>
      <c r="F2" s="43" t="s">
        <v>2</v>
      </c>
      <c r="G2" s="43" t="s">
        <v>1</v>
      </c>
      <c r="H2" s="43" t="s">
        <v>3</v>
      </c>
      <c r="I2" s="44" t="s">
        <v>2</v>
      </c>
    </row>
    <row r="3" spans="1:9" ht="13.5" thickTop="1">
      <c r="A3" s="19">
        <v>6464</v>
      </c>
      <c r="B3" s="6">
        <v>6494</v>
      </c>
      <c r="C3" s="12">
        <v>6565</v>
      </c>
      <c r="D3" s="8"/>
      <c r="E3" s="9"/>
      <c r="F3" s="9"/>
      <c r="G3" s="45"/>
      <c r="H3" s="40"/>
      <c r="I3" s="41"/>
    </row>
    <row r="4" spans="1:9" ht="12.75">
      <c r="A4" s="19">
        <v>6734</v>
      </c>
      <c r="B4" s="6">
        <v>6817</v>
      </c>
      <c r="C4" s="12">
        <v>6843</v>
      </c>
      <c r="D4" s="3">
        <f aca="true" t="shared" si="0" ref="D4:F5">A4-A3</f>
        <v>270</v>
      </c>
      <c r="E4" s="4">
        <f t="shared" si="0"/>
        <v>323</v>
      </c>
      <c r="F4" s="11">
        <f t="shared" si="0"/>
        <v>278</v>
      </c>
      <c r="G4" s="13">
        <f>D4/SUM(D4,E4,F4)</f>
        <v>0.3099885189437428</v>
      </c>
      <c r="H4" s="14">
        <f>E4/SUM(D4,E4,F4)</f>
        <v>0.37083811710677383</v>
      </c>
      <c r="I4" s="28">
        <f>F4/SUM(D4,E4,F4)</f>
        <v>0.31917336394948337</v>
      </c>
    </row>
    <row r="5" spans="1:9" ht="12.75">
      <c r="A5" s="19">
        <v>6781</v>
      </c>
      <c r="B5" s="6">
        <v>6884</v>
      </c>
      <c r="C5" s="12">
        <v>6918</v>
      </c>
      <c r="D5" s="5">
        <f t="shared" si="0"/>
        <v>47</v>
      </c>
      <c r="E5" s="6">
        <f t="shared" si="0"/>
        <v>67</v>
      </c>
      <c r="F5" s="12">
        <f t="shared" si="0"/>
        <v>75</v>
      </c>
      <c r="G5" s="10">
        <f aca="true" t="shared" si="1" ref="G5:G18">D5/SUM(D5,E5,F5)</f>
        <v>0.24867724867724866</v>
      </c>
      <c r="H5" s="7">
        <f aca="true" t="shared" si="2" ref="H5:H18">E5/SUM(D5,E5,F5)</f>
        <v>0.3544973544973545</v>
      </c>
      <c r="I5" s="29">
        <f aca="true" t="shared" si="3" ref="I5:I18">F5/SUM(D5,E5,F5)</f>
        <v>0.3968253968253968</v>
      </c>
    </row>
    <row r="6" spans="1:9" ht="12.75">
      <c r="A6" s="19">
        <v>7266</v>
      </c>
      <c r="B6" s="6">
        <v>7270</v>
      </c>
      <c r="C6" s="12">
        <v>7725</v>
      </c>
      <c r="D6" s="5">
        <f aca="true" t="shared" si="4" ref="D6:D18">A6-A5</f>
        <v>485</v>
      </c>
      <c r="E6" s="6">
        <f aca="true" t="shared" si="5" ref="E6:E18">B6-B5</f>
        <v>386</v>
      </c>
      <c r="F6" s="12">
        <f aca="true" t="shared" si="6" ref="F6:F18">C6-C5</f>
        <v>807</v>
      </c>
      <c r="G6" s="10">
        <f t="shared" si="1"/>
        <v>0.28903456495828367</v>
      </c>
      <c r="H6" s="7">
        <f t="shared" si="2"/>
        <v>0.2300357568533969</v>
      </c>
      <c r="I6" s="29">
        <f t="shared" si="3"/>
        <v>0.48092967818831944</v>
      </c>
    </row>
    <row r="7" spans="1:9" ht="12.75">
      <c r="A7" s="19">
        <v>7439</v>
      </c>
      <c r="B7" s="6">
        <v>7461</v>
      </c>
      <c r="C7" s="12">
        <v>7973</v>
      </c>
      <c r="D7" s="5">
        <f t="shared" si="4"/>
        <v>173</v>
      </c>
      <c r="E7" s="6">
        <f t="shared" si="5"/>
        <v>191</v>
      </c>
      <c r="F7" s="12">
        <f t="shared" si="6"/>
        <v>248</v>
      </c>
      <c r="G7" s="10">
        <f t="shared" si="1"/>
        <v>0.2826797385620915</v>
      </c>
      <c r="H7" s="7">
        <f t="shared" si="2"/>
        <v>0.31209150326797386</v>
      </c>
      <c r="I7" s="29">
        <f t="shared" si="3"/>
        <v>0.40522875816993464</v>
      </c>
    </row>
    <row r="8" spans="1:9" ht="12.75">
      <c r="A8" s="19">
        <v>7756</v>
      </c>
      <c r="B8" s="6">
        <v>7774</v>
      </c>
      <c r="C8" s="12">
        <v>8336</v>
      </c>
      <c r="D8" s="5">
        <f t="shared" si="4"/>
        <v>317</v>
      </c>
      <c r="E8" s="6">
        <f t="shared" si="5"/>
        <v>313</v>
      </c>
      <c r="F8" s="12">
        <f t="shared" si="6"/>
        <v>363</v>
      </c>
      <c r="G8" s="10">
        <f t="shared" si="1"/>
        <v>0.3192346424974824</v>
      </c>
      <c r="H8" s="7">
        <f t="shared" si="2"/>
        <v>0.3152064451158107</v>
      </c>
      <c r="I8" s="29">
        <f t="shared" si="3"/>
        <v>0.36555891238670696</v>
      </c>
    </row>
    <row r="9" spans="1:9" ht="12.75">
      <c r="A9" s="19">
        <v>7816</v>
      </c>
      <c r="B9" s="6">
        <v>7836</v>
      </c>
      <c r="C9" s="12">
        <v>8433</v>
      </c>
      <c r="D9" s="5">
        <f t="shared" si="4"/>
        <v>60</v>
      </c>
      <c r="E9" s="6">
        <f t="shared" si="5"/>
        <v>62</v>
      </c>
      <c r="F9" s="12">
        <f t="shared" si="6"/>
        <v>97</v>
      </c>
      <c r="G9" s="10">
        <f t="shared" si="1"/>
        <v>0.273972602739726</v>
      </c>
      <c r="H9" s="7">
        <f t="shared" si="2"/>
        <v>0.2831050228310502</v>
      </c>
      <c r="I9" s="29">
        <f t="shared" si="3"/>
        <v>0.4429223744292237</v>
      </c>
    </row>
    <row r="10" spans="1:9" ht="12.75">
      <c r="A10" s="19">
        <v>7854</v>
      </c>
      <c r="B10" s="6">
        <v>7922</v>
      </c>
      <c r="C10" s="12">
        <v>8479</v>
      </c>
      <c r="D10" s="5">
        <f t="shared" si="4"/>
        <v>38</v>
      </c>
      <c r="E10" s="6">
        <f t="shared" si="5"/>
        <v>86</v>
      </c>
      <c r="F10" s="12">
        <f t="shared" si="6"/>
        <v>46</v>
      </c>
      <c r="G10" s="10">
        <f t="shared" si="1"/>
        <v>0.2235294117647059</v>
      </c>
      <c r="H10" s="7">
        <f t="shared" si="2"/>
        <v>0.5058823529411764</v>
      </c>
      <c r="I10" s="29">
        <f t="shared" si="3"/>
        <v>0.27058823529411763</v>
      </c>
    </row>
    <row r="11" spans="1:9" ht="12.75">
      <c r="A11" s="19">
        <v>7947</v>
      </c>
      <c r="B11" s="6">
        <v>8073</v>
      </c>
      <c r="C11" s="12">
        <v>8593</v>
      </c>
      <c r="D11" s="5">
        <f t="shared" si="4"/>
        <v>93</v>
      </c>
      <c r="E11" s="6">
        <f t="shared" si="5"/>
        <v>151</v>
      </c>
      <c r="F11" s="12">
        <f t="shared" si="6"/>
        <v>114</v>
      </c>
      <c r="G11" s="10">
        <f t="shared" si="1"/>
        <v>0.25977653631284914</v>
      </c>
      <c r="H11" s="7">
        <f t="shared" si="2"/>
        <v>0.42178770949720673</v>
      </c>
      <c r="I11" s="29">
        <f t="shared" si="3"/>
        <v>0.31843575418994413</v>
      </c>
    </row>
    <row r="12" spans="1:9" ht="12.75">
      <c r="A12" s="19">
        <v>8668</v>
      </c>
      <c r="B12" s="6">
        <v>8980</v>
      </c>
      <c r="C12" s="12">
        <v>9235</v>
      </c>
      <c r="D12" s="5">
        <f t="shared" si="4"/>
        <v>721</v>
      </c>
      <c r="E12" s="6">
        <f t="shared" si="5"/>
        <v>907</v>
      </c>
      <c r="F12" s="12">
        <f t="shared" si="6"/>
        <v>642</v>
      </c>
      <c r="G12" s="10">
        <f t="shared" si="1"/>
        <v>0.31762114537444935</v>
      </c>
      <c r="H12" s="7">
        <f t="shared" si="2"/>
        <v>0.39955947136563874</v>
      </c>
      <c r="I12" s="29">
        <f t="shared" si="3"/>
        <v>0.2828193832599119</v>
      </c>
    </row>
    <row r="13" spans="1:9" ht="12.75">
      <c r="A13" s="19">
        <v>10446</v>
      </c>
      <c r="B13" s="6">
        <v>10586</v>
      </c>
      <c r="C13" s="12">
        <v>10599</v>
      </c>
      <c r="D13" s="5">
        <f t="shared" si="4"/>
        <v>1778</v>
      </c>
      <c r="E13" s="6">
        <f t="shared" si="5"/>
        <v>1606</v>
      </c>
      <c r="F13" s="12">
        <f t="shared" si="6"/>
        <v>1364</v>
      </c>
      <c r="G13" s="10">
        <f t="shared" si="1"/>
        <v>0.37447346251053076</v>
      </c>
      <c r="H13" s="7">
        <f t="shared" si="2"/>
        <v>0.33824768323504634</v>
      </c>
      <c r="I13" s="29">
        <f t="shared" si="3"/>
        <v>0.2872788542544229</v>
      </c>
    </row>
    <row r="14" spans="1:9" ht="12.75">
      <c r="A14" s="19">
        <v>11400</v>
      </c>
      <c r="B14" s="6">
        <v>11538</v>
      </c>
      <c r="C14" s="12">
        <v>12717</v>
      </c>
      <c r="D14" s="5">
        <f t="shared" si="4"/>
        <v>954</v>
      </c>
      <c r="E14" s="6">
        <f t="shared" si="5"/>
        <v>952</v>
      </c>
      <c r="F14" s="12">
        <f t="shared" si="6"/>
        <v>2118</v>
      </c>
      <c r="G14" s="10">
        <f t="shared" si="1"/>
        <v>0.2370775347912525</v>
      </c>
      <c r="H14" s="7">
        <f t="shared" si="2"/>
        <v>0.23658051689860835</v>
      </c>
      <c r="I14" s="29">
        <f t="shared" si="3"/>
        <v>0.5263419483101391</v>
      </c>
    </row>
    <row r="15" spans="1:9" ht="12.75">
      <c r="A15" s="19">
        <v>12347</v>
      </c>
      <c r="B15" s="6">
        <v>12604</v>
      </c>
      <c r="C15" s="12">
        <v>13379</v>
      </c>
      <c r="D15" s="5">
        <f t="shared" si="4"/>
        <v>947</v>
      </c>
      <c r="E15" s="6">
        <f t="shared" si="5"/>
        <v>1066</v>
      </c>
      <c r="F15" s="12">
        <f t="shared" si="6"/>
        <v>662</v>
      </c>
      <c r="G15" s="10">
        <f t="shared" si="1"/>
        <v>0.3540186915887851</v>
      </c>
      <c r="H15" s="7">
        <f t="shared" si="2"/>
        <v>0.39850467289719627</v>
      </c>
      <c r="I15" s="29">
        <f t="shared" si="3"/>
        <v>0.2474766355140187</v>
      </c>
    </row>
    <row r="16" spans="1:9" ht="12.75">
      <c r="A16" s="19">
        <v>13290</v>
      </c>
      <c r="B16" s="6">
        <v>13619</v>
      </c>
      <c r="C16" s="12">
        <v>13738</v>
      </c>
      <c r="D16" s="5">
        <f t="shared" si="4"/>
        <v>943</v>
      </c>
      <c r="E16" s="6">
        <f t="shared" si="5"/>
        <v>1015</v>
      </c>
      <c r="F16" s="12">
        <f t="shared" si="6"/>
        <v>359</v>
      </c>
      <c r="G16" s="10">
        <f t="shared" si="1"/>
        <v>0.40699179974104444</v>
      </c>
      <c r="H16" s="7">
        <f t="shared" si="2"/>
        <v>0.4380664652567976</v>
      </c>
      <c r="I16" s="29">
        <f t="shared" si="3"/>
        <v>0.15494173500215797</v>
      </c>
    </row>
    <row r="17" spans="1:9" ht="12.75">
      <c r="A17" s="19">
        <v>14241</v>
      </c>
      <c r="B17" s="6">
        <v>14382</v>
      </c>
      <c r="C17" s="12">
        <v>14427</v>
      </c>
      <c r="D17" s="5">
        <f t="shared" si="4"/>
        <v>951</v>
      </c>
      <c r="E17" s="6">
        <f t="shared" si="5"/>
        <v>763</v>
      </c>
      <c r="F17" s="12">
        <f t="shared" si="6"/>
        <v>689</v>
      </c>
      <c r="G17" s="10">
        <f t="shared" si="1"/>
        <v>0.39575530586766544</v>
      </c>
      <c r="H17" s="7">
        <f t="shared" si="2"/>
        <v>0.3175197669579692</v>
      </c>
      <c r="I17" s="29">
        <f t="shared" si="3"/>
        <v>0.2867249271743654</v>
      </c>
    </row>
    <row r="18" spans="1:9" ht="12.75">
      <c r="A18" s="19">
        <v>15018</v>
      </c>
      <c r="B18" s="6">
        <v>15433</v>
      </c>
      <c r="C18" s="12">
        <v>15625</v>
      </c>
      <c r="D18" s="5">
        <f t="shared" si="4"/>
        <v>777</v>
      </c>
      <c r="E18" s="6">
        <f t="shared" si="5"/>
        <v>1051</v>
      </c>
      <c r="F18" s="12">
        <f t="shared" si="6"/>
        <v>1198</v>
      </c>
      <c r="G18" s="10">
        <f t="shared" si="1"/>
        <v>0.2567746199603437</v>
      </c>
      <c r="H18" s="7">
        <f t="shared" si="2"/>
        <v>0.34732319894249836</v>
      </c>
      <c r="I18" s="29">
        <f t="shared" si="3"/>
        <v>0.39590218109715797</v>
      </c>
    </row>
    <row r="19" spans="1:9" ht="12.75">
      <c r="A19" s="19">
        <v>15830</v>
      </c>
      <c r="B19" s="6">
        <v>15911</v>
      </c>
      <c r="C19" s="12">
        <v>16819</v>
      </c>
      <c r="D19" s="5">
        <f aca="true" t="shared" si="7" ref="D19:D24">A19-A18</f>
        <v>812</v>
      </c>
      <c r="E19" s="6">
        <f aca="true" t="shared" si="8" ref="E19:E24">B19-B18</f>
        <v>478</v>
      </c>
      <c r="F19" s="12">
        <f aca="true" t="shared" si="9" ref="F19:F24">C19-C18</f>
        <v>1194</v>
      </c>
      <c r="G19" s="10">
        <f aca="true" t="shared" si="10" ref="G19:G24">D19/SUM(D19,E19,F19)</f>
        <v>0.32689210950080516</v>
      </c>
      <c r="H19" s="7">
        <f aca="true" t="shared" si="11" ref="H19:H24">E19/SUM(D19,E19,F19)</f>
        <v>0.19243156199677938</v>
      </c>
      <c r="I19" s="29">
        <f aca="true" t="shared" si="12" ref="I19:I24">F19/SUM(D19,E19,F19)</f>
        <v>0.4806763285024155</v>
      </c>
    </row>
    <row r="20" spans="1:9" ht="12.75">
      <c r="A20" s="19">
        <v>16679</v>
      </c>
      <c r="B20" s="6">
        <v>17497</v>
      </c>
      <c r="C20" s="12">
        <v>17541</v>
      </c>
      <c r="D20" s="5">
        <f t="shared" si="7"/>
        <v>849</v>
      </c>
      <c r="E20" s="6">
        <f t="shared" si="8"/>
        <v>1586</v>
      </c>
      <c r="F20" s="12">
        <f t="shared" si="9"/>
        <v>722</v>
      </c>
      <c r="G20" s="10">
        <f t="shared" si="10"/>
        <v>0.26892619575546406</v>
      </c>
      <c r="H20" s="7">
        <f t="shared" si="11"/>
        <v>0.5023756731073804</v>
      </c>
      <c r="I20" s="29">
        <f t="shared" si="12"/>
        <v>0.22869813113715554</v>
      </c>
    </row>
    <row r="21" spans="1:9" ht="12.75">
      <c r="A21" s="19">
        <v>18510</v>
      </c>
      <c r="B21" s="6">
        <v>18682</v>
      </c>
      <c r="C21" s="12">
        <v>19108</v>
      </c>
      <c r="D21" s="5">
        <f t="shared" si="7"/>
        <v>1831</v>
      </c>
      <c r="E21" s="6">
        <f t="shared" si="8"/>
        <v>1185</v>
      </c>
      <c r="F21" s="12">
        <f t="shared" si="9"/>
        <v>1567</v>
      </c>
      <c r="G21" s="10">
        <f t="shared" si="10"/>
        <v>0.39951996508837007</v>
      </c>
      <c r="H21" s="7">
        <f t="shared" si="11"/>
        <v>0.2585642592188523</v>
      </c>
      <c r="I21" s="29">
        <f t="shared" si="12"/>
        <v>0.34191577569277765</v>
      </c>
    </row>
    <row r="22" spans="1:9" ht="12.75">
      <c r="A22" s="19">
        <v>19948</v>
      </c>
      <c r="B22" s="6">
        <v>20659</v>
      </c>
      <c r="C22" s="12">
        <v>21102</v>
      </c>
      <c r="D22" s="5">
        <f t="shared" si="7"/>
        <v>1438</v>
      </c>
      <c r="E22" s="6">
        <f t="shared" si="8"/>
        <v>1977</v>
      </c>
      <c r="F22" s="12">
        <f t="shared" si="9"/>
        <v>1994</v>
      </c>
      <c r="G22" s="10">
        <f t="shared" si="10"/>
        <v>0.26585320761693476</v>
      </c>
      <c r="H22" s="7">
        <f t="shared" si="11"/>
        <v>0.36550194120909596</v>
      </c>
      <c r="I22" s="29">
        <f t="shared" si="12"/>
        <v>0.36864485117396933</v>
      </c>
    </row>
    <row r="23" spans="1:9" ht="12.75">
      <c r="A23" s="19">
        <v>22552</v>
      </c>
      <c r="B23" s="6">
        <v>22653</v>
      </c>
      <c r="C23" s="12">
        <v>24845</v>
      </c>
      <c r="D23" s="5">
        <f t="shared" si="7"/>
        <v>2604</v>
      </c>
      <c r="E23" s="6">
        <f t="shared" si="8"/>
        <v>1994</v>
      </c>
      <c r="F23" s="12">
        <f t="shared" si="9"/>
        <v>3743</v>
      </c>
      <c r="G23" s="10">
        <f t="shared" si="10"/>
        <v>0.31219278263997124</v>
      </c>
      <c r="H23" s="7">
        <f t="shared" si="11"/>
        <v>0.2390600647404388</v>
      </c>
      <c r="I23" s="29">
        <f t="shared" si="12"/>
        <v>0.44874715261959</v>
      </c>
    </row>
    <row r="24" spans="1:9" ht="13.5" thickBot="1">
      <c r="A24" s="39">
        <v>22769</v>
      </c>
      <c r="B24" s="31">
        <v>23266</v>
      </c>
      <c r="C24" s="32">
        <v>25044</v>
      </c>
      <c r="D24" s="30">
        <f t="shared" si="7"/>
        <v>217</v>
      </c>
      <c r="E24" s="31">
        <f t="shared" si="8"/>
        <v>613</v>
      </c>
      <c r="F24" s="32">
        <f t="shared" si="9"/>
        <v>199</v>
      </c>
      <c r="G24" s="33">
        <f t="shared" si="10"/>
        <v>0.2108843537414966</v>
      </c>
      <c r="H24" s="34">
        <f t="shared" si="11"/>
        <v>0.5957240038872692</v>
      </c>
      <c r="I24" s="35">
        <f t="shared" si="12"/>
        <v>0.1933916423712342</v>
      </c>
    </row>
    <row r="25" spans="1:9" ht="13.5" thickTop="1">
      <c r="A25" s="36" t="s">
        <v>6</v>
      </c>
      <c r="B25" s="37"/>
      <c r="C25" s="38"/>
      <c r="G25" s="2">
        <f>AVERAGE(G4:G24)</f>
        <v>0.3016130685063449</v>
      </c>
      <c r="H25" s="2">
        <f>AVERAGE(H4:H24)</f>
        <v>0.35347159722972926</v>
      </c>
      <c r="I25" s="2">
        <f>AVERAGE(I4:I24)</f>
        <v>0.3449153342639259</v>
      </c>
    </row>
    <row r="26" spans="1:6" ht="12.75">
      <c r="A26" s="16">
        <v>22552</v>
      </c>
      <c r="B26" s="16">
        <v>22653</v>
      </c>
      <c r="C26" s="24">
        <v>24845</v>
      </c>
      <c r="F26" s="46"/>
    </row>
    <row r="27" spans="1:3" ht="12.75">
      <c r="A27" s="20" t="s">
        <v>7</v>
      </c>
      <c r="B27" s="15"/>
      <c r="C27" s="23"/>
    </row>
    <row r="28" spans="1:3" ht="13.5" thickBot="1">
      <c r="A28" s="21">
        <f>A24-A26</f>
        <v>217</v>
      </c>
      <c r="B28" s="22">
        <f>B24-B26</f>
        <v>613</v>
      </c>
      <c r="C28" s="25">
        <f>C24-C26</f>
        <v>199</v>
      </c>
    </row>
    <row r="29" ht="13.5" thickTop="1"/>
  </sheetData>
  <mergeCells count="5">
    <mergeCell ref="A1:C1"/>
    <mergeCell ref="D1:F1"/>
    <mergeCell ref="G1:I1"/>
    <mergeCell ref="A27:C27"/>
    <mergeCell ref="A25:C2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2003-03-22T20:22:38Z</dcterms:created>
  <dcterms:modified xsi:type="dcterms:W3CDTF">2003-03-22T21:15:41Z</dcterms:modified>
  <cp:category/>
  <cp:version/>
  <cp:contentType/>
  <cp:contentStatus/>
</cp:coreProperties>
</file>